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9420" windowHeight="11020"/>
  </bookViews>
  <sheets>
    <sheet name="Сведения о независимой оценке  " sheetId="2" r:id="rId1"/>
  </sheets>
  <definedNames>
    <definedName name="_xlnm._FilterDatabase" localSheetId="0" hidden="1">'Сведения о независимой оценке  '!$C$1:$C$12</definedName>
  </definedNames>
  <calcPr calcId="144525"/>
</workbook>
</file>

<file path=xl/calcChain.xml><?xml version="1.0" encoding="utf-8"?>
<calcChain xmlns="http://schemas.openxmlformats.org/spreadsheetml/2006/main">
  <c r="L12" i="2"/>
  <c r="E12" l="1"/>
  <c r="I12"/>
  <c r="O12"/>
  <c r="S12"/>
  <c r="D12" l="1"/>
</calcChain>
</file>

<file path=xl/sharedStrings.xml><?xml version="1.0" encoding="utf-8"?>
<sst xmlns="http://schemas.openxmlformats.org/spreadsheetml/2006/main" count="44" uniqueCount="36">
  <si>
    <t>Количественные результаты независимой оценки качества оказания услуг организациями</t>
  </si>
  <si>
    <t>Публично-правовое образование</t>
  </si>
  <si>
    <t>14000000 - Белгородская область</t>
  </si>
  <si>
    <t>Сфера деятельности</t>
  </si>
  <si>
    <t>Период проведения независимой оценки</t>
  </si>
  <si>
    <t>Пожалуйста, вводите значения по показателям. Интегральные значения рассчитываются автоматически.</t>
  </si>
  <si>
    <t>№</t>
  </si>
  <si>
    <t>Учреждения</t>
  </si>
  <si>
    <t>Интегральное значение по совокупности общих и дополнительных критериев</t>
  </si>
  <si>
    <t>Интегральное значение в части показателей, характеризующих общий критерий оценки</t>
  </si>
  <si>
    <t>Показатели</t>
  </si>
  <si>
    <t>Общие критерии оценки</t>
  </si>
  <si>
    <t>2 - Комфортность условий предоставления услуг</t>
  </si>
  <si>
    <t>3 - Доступность услуг для инвалидов</t>
  </si>
  <si>
    <t>4 - Доброжелательность, вежливость работников организации</t>
  </si>
  <si>
    <t>5 - Удовлетворенность условиями оказания услуг</t>
  </si>
  <si>
    <t xml:space="preserve">Шаблон сформирован </t>
  </si>
  <si>
    <t xml:space="preserve">3.1. Оборудование территории, прилегающей к организации, и ее помещений с учетом доступности для инвалидов:
- оборудование входных групп пандусами/подъемными платформами;
- наличие выделенных стоянок для автотранспортных средств инвалидов;
- наличие адаптированных лифтов, поручней, расширенных дверных проемов;
- наличие сменных кресел-колясок;
- наличие специально оборудованных санитарно-гигиенических помещений в организации.
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</si>
  <si>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</si>
  <si>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</si>
  <si>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</si>
  <si>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5.2 Доля получателей услуг, удовлетворенных организационными условиями предоставления услуг</t>
  </si>
  <si>
    <t>Наименование муниципальных районов/городских округов</t>
  </si>
  <si>
    <t>? - Образование</t>
  </si>
  <si>
    <t>1.1. Соответствие информации о деятельности организации образования,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</si>
  <si>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 xml:space="preserve">1.2. Наличие на официальном сайте организации образования информации о дистанционных способах обратной связи и взаимодействия с получателями услуг и их функционирование
</t>
  </si>
  <si>
    <t>1.3 Доля получателей услуг, удовлетворенных открытостью, полнотой и доступностью информации о деятельности организации образования</t>
  </si>
  <si>
    <t>2.1. Обеспечение в организации образования комфортных условий предоставления услуг</t>
  </si>
  <si>
    <t xml:space="preserve">2.3. Доля получателей услуг удовлетворенных комфортностью предоставления услуг организацией образования
</t>
  </si>
  <si>
    <t>5.1 Доля получателей услуг, которые готовы рекомендовать организацию образования родственникам и знакомым (могли бы ее рекомендовать, если бы была возможность выбора организации социальной сферы)</t>
  </si>
  <si>
    <t xml:space="preserve">5.3 Доля получателей услуг, удовлетворенных в целом условиями оказания услуг в организации образования
 </t>
  </si>
  <si>
    <t>Валуйский район</t>
  </si>
  <si>
    <t>3.2. Доля получателей услуг, удовлетворенных доступностью услуг для инвалидов (в % от общего числа опрошенных получателей услуг – инвалидов).</t>
  </si>
  <si>
    <t>Муниципальное общеобразовательное учреждение «Уразовская средняя общеобразовательная школа №2»  Валуйского района Белгородской области</t>
  </si>
  <si>
    <t>2022 год</t>
  </si>
  <si>
    <t>1 - Открытость и доступность информации об организации образования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</si>
</sst>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9" borderId="1">
      <alignment horizontal="center" vertical="center"/>
    </xf>
  </cellStyleXfs>
  <cellXfs count="37">
    <xf numFmtId="0" fontId="0" fillId="0" borderId="0" xfId="0"/>
    <xf numFmtId="2" fontId="2" fillId="4" borderId="1" xfId="0" applyNumberFormat="1" applyFont="1" applyFill="1" applyBorder="1" applyAlignment="1">
      <alignment horizontal="center" vertical="center" wrapText="1"/>
    </xf>
    <xf numFmtId="2" fontId="2" fillId="7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 customBuiltin="1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2"/>
  <sheetViews>
    <sheetView tabSelected="1" view="pageBreakPreview" zoomScale="80" zoomScaleNormal="80" zoomScaleSheetLayoutView="80" workbookViewId="0">
      <selection sqref="A1:F1"/>
    </sheetView>
  </sheetViews>
  <sheetFormatPr defaultRowHeight="14.5"/>
  <cols>
    <col min="1" max="1" width="5.453125" style="7" customWidth="1"/>
    <col min="2" max="2" width="24.54296875" style="6" customWidth="1"/>
    <col min="3" max="3" width="26.26953125" style="6" customWidth="1"/>
    <col min="4" max="4" width="14" style="6" customWidth="1"/>
    <col min="5" max="5" width="11.26953125" style="6" customWidth="1"/>
    <col min="6" max="8" width="15.54296875" style="6" customWidth="1"/>
    <col min="9" max="9" width="10.7265625" style="6" customWidth="1"/>
    <col min="10" max="11" width="15.54296875" style="6" customWidth="1"/>
    <col min="12" max="12" width="11.1796875" style="6" customWidth="1"/>
    <col min="13" max="15" width="15.54296875" style="6" customWidth="1"/>
    <col min="16" max="16" width="11.1796875" style="6" customWidth="1"/>
    <col min="17" max="19" width="15.54296875" style="6" customWidth="1"/>
    <col min="20" max="20" width="10.26953125" style="6" customWidth="1"/>
    <col min="21" max="22" width="15.54296875" style="6" customWidth="1"/>
    <col min="23" max="23" width="15.54296875" customWidth="1"/>
  </cols>
  <sheetData>
    <row r="1" spans="1:36" ht="15.75" customHeight="1">
      <c r="A1" s="36" t="s">
        <v>0</v>
      </c>
      <c r="B1" s="36"/>
      <c r="C1" s="36"/>
      <c r="D1" s="36"/>
      <c r="E1" s="36"/>
      <c r="F1" s="36"/>
    </row>
    <row r="2" spans="1:36" ht="15.75" customHeight="1">
      <c r="A2" s="34" t="s">
        <v>16</v>
      </c>
      <c r="B2" s="34"/>
      <c r="C2" s="34"/>
    </row>
    <row r="3" spans="1:36" ht="15.75" customHeight="1">
      <c r="A3" s="35" t="s">
        <v>1</v>
      </c>
      <c r="B3" s="35"/>
      <c r="C3" s="35"/>
      <c r="D3" s="34" t="s">
        <v>2</v>
      </c>
      <c r="E3" s="34"/>
      <c r="F3" s="34"/>
    </row>
    <row r="4" spans="1:36" ht="15.75" customHeight="1">
      <c r="A4" s="35" t="s">
        <v>3</v>
      </c>
      <c r="B4" s="35"/>
      <c r="C4" s="35"/>
      <c r="D4" s="34" t="s">
        <v>23</v>
      </c>
      <c r="E4" s="34"/>
      <c r="F4" s="34"/>
    </row>
    <row r="5" spans="1:36" ht="31.5" customHeight="1">
      <c r="A5" s="35" t="s">
        <v>4</v>
      </c>
      <c r="B5" s="35"/>
      <c r="C5" s="35"/>
      <c r="D5" s="9" t="s">
        <v>34</v>
      </c>
    </row>
    <row r="6" spans="1:36">
      <c r="C6" s="8"/>
    </row>
    <row r="7" spans="1:36" ht="15.75" customHeight="1">
      <c r="A7" s="25" t="s">
        <v>5</v>
      </c>
      <c r="B7" s="25"/>
      <c r="C7" s="25"/>
      <c r="D7" s="25"/>
      <c r="E7" s="25"/>
      <c r="F7" s="25"/>
    </row>
    <row r="8" spans="1:36" ht="15.75" customHeight="1">
      <c r="A8" s="26" t="s">
        <v>6</v>
      </c>
      <c r="B8" s="26" t="s">
        <v>22</v>
      </c>
      <c r="C8" s="29" t="s">
        <v>7</v>
      </c>
      <c r="D8" s="29" t="s">
        <v>8</v>
      </c>
      <c r="E8" s="22" t="s">
        <v>11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4"/>
    </row>
    <row r="9" spans="1:36" ht="33.75" customHeight="1">
      <c r="A9" s="27"/>
      <c r="B9" s="32"/>
      <c r="C9" s="30"/>
      <c r="D9" s="30"/>
      <c r="E9" s="19" t="s">
        <v>35</v>
      </c>
      <c r="F9" s="20"/>
      <c r="G9" s="20"/>
      <c r="H9" s="21"/>
      <c r="I9" s="19" t="s">
        <v>12</v>
      </c>
      <c r="J9" s="20"/>
      <c r="K9" s="21"/>
      <c r="L9" s="19" t="s">
        <v>13</v>
      </c>
      <c r="M9" s="20"/>
      <c r="N9" s="20"/>
      <c r="O9" s="21"/>
      <c r="P9" s="19" t="s">
        <v>14</v>
      </c>
      <c r="Q9" s="20"/>
      <c r="R9" s="20"/>
      <c r="S9" s="21"/>
      <c r="T9" s="19" t="s">
        <v>15</v>
      </c>
      <c r="U9" s="20"/>
      <c r="V9" s="21"/>
    </row>
    <row r="10" spans="1:36">
      <c r="A10" s="27"/>
      <c r="B10" s="32"/>
      <c r="C10" s="30"/>
      <c r="D10" s="30"/>
      <c r="E10" s="16" t="s">
        <v>10</v>
      </c>
      <c r="F10" s="17"/>
      <c r="G10" s="17"/>
      <c r="H10" s="18"/>
      <c r="I10" s="16" t="s">
        <v>10</v>
      </c>
      <c r="J10" s="17"/>
      <c r="K10" s="18"/>
      <c r="L10" s="16" t="s">
        <v>10</v>
      </c>
      <c r="M10" s="17"/>
      <c r="N10" s="17"/>
      <c r="O10" s="18"/>
      <c r="P10" s="16" t="s">
        <v>10</v>
      </c>
      <c r="Q10" s="17"/>
      <c r="R10" s="17"/>
      <c r="S10" s="18"/>
      <c r="T10" s="16" t="s">
        <v>10</v>
      </c>
      <c r="U10" s="17"/>
      <c r="V10" s="18"/>
    </row>
    <row r="11" spans="1:36" ht="276" customHeight="1">
      <c r="A11" s="28"/>
      <c r="B11" s="33"/>
      <c r="C11" s="31"/>
      <c r="D11" s="31"/>
      <c r="E11" s="10" t="s">
        <v>9</v>
      </c>
      <c r="F11" s="11" t="s">
        <v>24</v>
      </c>
      <c r="G11" s="12" t="s">
        <v>25</v>
      </c>
      <c r="H11" s="11" t="s">
        <v>26</v>
      </c>
      <c r="I11" s="10" t="s">
        <v>9</v>
      </c>
      <c r="J11" s="12" t="s">
        <v>27</v>
      </c>
      <c r="K11" s="12" t="s">
        <v>28</v>
      </c>
      <c r="L11" s="10" t="s">
        <v>9</v>
      </c>
      <c r="M11" s="12" t="s">
        <v>17</v>
      </c>
      <c r="N11" s="12" t="s">
        <v>32</v>
      </c>
      <c r="O11" s="10" t="s">
        <v>9</v>
      </c>
      <c r="P11" s="12" t="s">
        <v>18</v>
      </c>
      <c r="Q11" s="12" t="s">
        <v>19</v>
      </c>
      <c r="R11" s="12" t="s">
        <v>20</v>
      </c>
      <c r="S11" s="10" t="s">
        <v>9</v>
      </c>
      <c r="T11" s="12" t="s">
        <v>29</v>
      </c>
      <c r="U11" s="12" t="s">
        <v>21</v>
      </c>
      <c r="V11" s="12" t="s">
        <v>30</v>
      </c>
    </row>
    <row r="12" spans="1:36" ht="98">
      <c r="A12" s="13">
        <v>149</v>
      </c>
      <c r="B12" s="14" t="s">
        <v>31</v>
      </c>
      <c r="C12" s="15" t="s">
        <v>33</v>
      </c>
      <c r="D12" s="4">
        <f t="shared" ref="D12" si="0">(E12+I12+L12+O12+S12)/5</f>
        <v>96.114000000000004</v>
      </c>
      <c r="E12" s="2">
        <f t="shared" ref="E12" si="1">F12*0.3+G12*0.3+H12*0.4</f>
        <v>98.69</v>
      </c>
      <c r="F12" s="3">
        <v>96.7</v>
      </c>
      <c r="G12" s="3">
        <v>100</v>
      </c>
      <c r="H12" s="3">
        <v>99.2</v>
      </c>
      <c r="I12" s="2">
        <f t="shared" ref="I12" si="2">J12*0.5+K12*0.5</f>
        <v>99.3</v>
      </c>
      <c r="J12" s="3">
        <v>100</v>
      </c>
      <c r="K12" s="3">
        <v>98.6</v>
      </c>
      <c r="L12" s="2">
        <f t="shared" ref="L12" si="3">M12*0.5+N12*0.5</f>
        <v>84.45</v>
      </c>
      <c r="M12" s="3">
        <v>80</v>
      </c>
      <c r="N12" s="3">
        <v>88.9</v>
      </c>
      <c r="O12" s="1">
        <f t="shared" ref="O12" si="4">P12*0.4+Q12*0.4+R12*0.2</f>
        <v>99.54</v>
      </c>
      <c r="P12" s="3">
        <v>100</v>
      </c>
      <c r="Q12" s="3">
        <v>99.1</v>
      </c>
      <c r="R12" s="3">
        <v>99.5</v>
      </c>
      <c r="S12" s="2">
        <f t="shared" ref="S12" si="5">T12*0.3+U12*0.2+V12*0.5</f>
        <v>98.59</v>
      </c>
      <c r="T12" s="3">
        <v>98.6</v>
      </c>
      <c r="U12" s="3">
        <v>97.3</v>
      </c>
      <c r="V12" s="3">
        <v>99.1</v>
      </c>
      <c r="AJ12" s="5"/>
    </row>
  </sheetData>
  <sortState ref="A2:D67">
    <sortCondition descending="1" ref="D1"/>
  </sortState>
  <mergeCells count="23">
    <mergeCell ref="A2:C2"/>
    <mergeCell ref="A4:C4"/>
    <mergeCell ref="A5:C5"/>
    <mergeCell ref="A3:C3"/>
    <mergeCell ref="D3:F3"/>
    <mergeCell ref="D4:F4"/>
    <mergeCell ref="A1:F1"/>
    <mergeCell ref="T10:V10"/>
    <mergeCell ref="T9:V9"/>
    <mergeCell ref="E8:V8"/>
    <mergeCell ref="A7:F7"/>
    <mergeCell ref="A8:A11"/>
    <mergeCell ref="C8:C11"/>
    <mergeCell ref="D8:D11"/>
    <mergeCell ref="E9:H9"/>
    <mergeCell ref="I9:K9"/>
    <mergeCell ref="L9:O9"/>
    <mergeCell ref="P9:S9"/>
    <mergeCell ref="E10:H10"/>
    <mergeCell ref="I10:K10"/>
    <mergeCell ref="L10:O10"/>
    <mergeCell ref="P10:S10"/>
    <mergeCell ref="B8:B11"/>
  </mergeCells>
  <pageMargins left="0.7" right="0.7" top="0.75" bottom="0.75" header="0.3" footer="0.3"/>
  <pageSetup paperSize="9" scale="95" orientation="landscape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User_2</cp:lastModifiedBy>
  <cp:lastPrinted>2023-02-16T12:24:18Z</cp:lastPrinted>
  <dcterms:created xsi:type="dcterms:W3CDTF">2016-12-16T08:36:10Z</dcterms:created>
  <dcterms:modified xsi:type="dcterms:W3CDTF">2023-02-23T06:41:56Z</dcterms:modified>
</cp:coreProperties>
</file>